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<sst xmlns="http://schemas.openxmlformats.org/spreadsheetml/2006/main" count="26" uniqueCount="22">
  <si>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阜阳市建投观宸项目二展实景示范区精保洁服务报价预估清单</t>
  </si>
  <si>
    <t>序号</t>
  </si>
  <si>
    <t>清单名称</t>
  </si>
  <si>
    <t>清单特征</t>
  </si>
  <si>
    <t>费用明细</t>
  </si>
  <si>
    <t>单位</t>
  </si>
  <si>
    <t>暂定工程量</t>
  </si>
  <si>
    <t>不含税综合单价
（元/平方米）</t>
  </si>
  <si>
    <t>合价（元）</t>
  </si>
  <si>
    <t>备注</t>
  </si>
  <si>
    <t>12#外立面清洗</t>
  </si>
  <si>
    <t>外幕墙及铝板的保洁清理、满足合同要求</t>
  </si>
  <si>
    <t>平方米</t>
  </si>
  <si>
    <t>高空作业，需持证上岗</t>
  </si>
  <si>
    <t>12#一层架空层及2层清水样板间区域精保洁</t>
  </si>
  <si>
    <t>样板间及公区精保洁，满足合同要求</t>
  </si>
  <si>
    <t>精保洁</t>
  </si>
  <si>
    <t>19#精装样板间及看房通道精保洁</t>
  </si>
  <si>
    <t>不含税小计</t>
  </si>
  <si>
    <t>税费</t>
  </si>
  <si>
    <t>自行填报</t>
  </si>
  <si>
    <t>含税合计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</si>
</sst>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0"/>
      <color rgb="FF000000"/>
      <name val="微软雅黑"/>
      <charset val="1"/>
    </font>
    <font>
      <b/>
      <sz val="12"/>
      <color rgb="FF000000"/>
      <name val="微软雅黑"/>
      <charset val="1"/>
    </font>
    <font>
      <b/>
      <sz val="12"/>
      <color theme="1"/>
      <name val="微软雅黑"/>
      <charset val="134"/>
    </font>
    <font>
      <sz val="11"/>
      <color rgb="FF000000"/>
      <name val="微软雅黑"/>
      <charset val="1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view="pageBreakPreview" zoomScaleNormal="100" workbookViewId="0">
      <selection activeCell="F6" sqref="F6"/>
    </sheetView>
  </sheetViews>
  <sheetFormatPr defaultColWidth="8.725" defaultRowHeight="13.5"/>
  <cols>
    <col min="1" max="1" width="7.25" customWidth="1"/>
    <col min="2" max="2" width="29.375" customWidth="1"/>
    <col min="3" max="3" width="20.25" customWidth="1"/>
    <col min="4" max="4" width="12" customWidth="1"/>
    <col min="5" max="5" width="13.875" customWidth="1"/>
    <col min="6" max="6" width="17.25" customWidth="1"/>
    <col min="7" max="7" width="17.5916666666667" customWidth="1"/>
    <col min="8" max="8" width="15.875" customWidth="1"/>
  </cols>
  <sheetData>
    <row r="1" customFormat="1" ht="29.25" spans="1:21">
      <c r="A1" s="4" t="s">
        <v>0</v>
      </c>
      <c r="B1" s="4"/>
      <c r="C1" s="4"/>
      <c r="D1" s="4"/>
      <c r="E1" s="4"/>
      <c r="F1" s="4"/>
      <c r="G1" s="4"/>
      <c r="H1" s="4"/>
    </row>
    <row r="2" customFormat="1" ht="49" customHeight="1" spans="1:21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/>
    </row>
    <row r="3" customFormat="1" ht="30" customHeight="1" spans="1:21">
      <c r="A3" s="5"/>
      <c r="B3" s="5"/>
      <c r="C3" s="5"/>
      <c r="D3" s="5" t="s">
        <v>5</v>
      </c>
      <c r="E3" s="5" t="s">
        <v>6</v>
      </c>
      <c r="F3" s="5" t="s">
        <v>7</v>
      </c>
      <c r="G3" s="7" t="s">
        <v>8</v>
      </c>
      <c r="H3" s="8" t="s">
        <v>9</v>
      </c>
    </row>
    <row r="4" customFormat="1" ht="26" customHeight="1" spans="1:21">
      <c r="A4" s="5"/>
      <c r="B4" s="5"/>
      <c r="C4" s="5"/>
      <c r="D4" s="5"/>
      <c r="E4" s="5"/>
      <c r="F4" s="5"/>
      <c r="G4" s="7"/>
      <c r="H4" s="8"/>
    </row>
    <row r="5" customFormat="1" ht="46" customHeight="1" spans="1:21">
      <c r="A5" s="9">
        <v>1</v>
      </c>
      <c r="B5" s="9" t="s">
        <v>10</v>
      </c>
      <c r="C5" s="9" t="s">
        <v>11</v>
      </c>
      <c r="D5" s="9" t="s">
        <v>12</v>
      </c>
      <c r="E5" s="10">
        <v>2195</v>
      </c>
      <c r="F5" s="10"/>
      <c r="G5" s="10">
        <f>+F5*E5</f>
        <v>0</v>
      </c>
      <c r="H5" s="11" t="s">
        <v>13</v>
      </c>
    </row>
    <row r="6" s="1" customFormat="1" ht="46" customHeight="1" spans="1:21">
      <c r="A6" s="9">
        <v>2</v>
      </c>
      <c r="B6" s="9" t="s">
        <v>14</v>
      </c>
      <c r="C6" s="9" t="s">
        <v>15</v>
      </c>
      <c r="D6" s="9" t="s">
        <v>12</v>
      </c>
      <c r="E6" s="10">
        <f>380*2</f>
        <v>760</v>
      </c>
      <c r="F6" s="10"/>
      <c r="G6" s="10">
        <f t="shared" ref="G5:G7" si="0">+F6*E6</f>
        <v>0</v>
      </c>
      <c r="H6" s="11" t="s">
        <v>16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="1" customFormat="1" ht="46" customHeight="1" spans="1:21">
      <c r="A7" s="9">
        <v>3</v>
      </c>
      <c r="B7" s="9" t="s">
        <v>17</v>
      </c>
      <c r="C7" s="9" t="s">
        <v>15</v>
      </c>
      <c r="D7" s="9" t="s">
        <v>12</v>
      </c>
      <c r="E7" s="10">
        <v>450</v>
      </c>
      <c r="F7" s="10"/>
      <c r="G7" s="10">
        <f t="shared" si="0"/>
        <v>0</v>
      </c>
      <c r="H7" s="11" t="s">
        <v>16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="2" customFormat="1" ht="46" customHeight="1" spans="1:21">
      <c r="A8" s="9">
        <v>3</v>
      </c>
      <c r="B8" s="13" t="s">
        <v>18</v>
      </c>
      <c r="C8" s="14"/>
      <c r="D8" s="14"/>
      <c r="E8" s="14"/>
      <c r="F8" s="15"/>
      <c r="G8" s="16">
        <f>SUM(G5:G7)</f>
        <v>0</v>
      </c>
      <c r="H8" s="1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="2" customFormat="1" ht="46" customHeight="1" spans="1:21">
      <c r="A9" s="9">
        <v>4</v>
      </c>
      <c r="B9" s="13" t="s">
        <v>19</v>
      </c>
      <c r="C9" s="14"/>
      <c r="D9" s="14"/>
      <c r="E9" s="14"/>
      <c r="F9" s="15"/>
      <c r="G9" s="16">
        <v>0</v>
      </c>
      <c r="H9" s="17" t="s">
        <v>20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="3" customFormat="1" ht="46" customHeight="1" spans="1:21">
      <c r="A10" s="9">
        <v>5</v>
      </c>
      <c r="B10" s="13" t="s">
        <v>21</v>
      </c>
      <c r="C10" s="14"/>
      <c r="D10" s="14"/>
      <c r="E10" s="14"/>
      <c r="F10" s="15"/>
      <c r="G10" s="16">
        <f>+G9+G8</f>
        <v>0</v>
      </c>
      <c r="H10" s="17"/>
    </row>
  </sheetData>
  <sheetProtection algorithmName="SHA-512" hashValue="akoSISdQ36D6Gn3HuzDS+ER0F8AL8KFX/7w9NE42ZJDLHjoRxvrYve6hKKH5JNKZqcDVBsJMVl6x0s3dArhtNA==" saltValue="cgPdo5c4SF1U74L91sJWLA==" spinCount="100000" sheet="1" objects="1"/>
  <protectedRanges>
    <protectedRange sqref="F5:F7" name="区域1"/>
    <protectedRange sqref="G9" name="区域2"/>
  </protectedRanges>
  <mergeCells count="13">
    <mergeCell ref="A1:H1"/>
    <mergeCell ref="D2:H2"/>
    <mergeCell ref="B8:F8"/>
    <mergeCell ref="B9:F9"/>
    <mergeCell ref="B10:F10"/>
    <mergeCell ref="A2:A4"/>
    <mergeCell ref="B2:B4"/>
    <mergeCell ref="C2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66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南部之星</cp:lastModifiedBy>
  <dcterms:created xsi:type="dcterms:W3CDTF">2026-03-05T02:30:00Z</dcterms:created>
  <dcterms:modified xsi:type="dcterms:W3CDTF">2026-05-22T07:34:22Z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E3F686B26984461E86B6AF16B673C5A3_13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